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<sst xmlns="http://schemas.openxmlformats.org/spreadsheetml/2006/main" count="67" uniqueCount="54">
  <si>
    <t>潜山市立医院健康体检中心检查室机房
空调报价单</t>
  </si>
  <si>
    <t>序号</t>
  </si>
  <si>
    <t>项目名称</t>
  </si>
  <si>
    <t>规格型号</t>
  </si>
  <si>
    <t>数量</t>
  </si>
  <si>
    <t>单位</t>
  </si>
  <si>
    <t>单价/元</t>
  </si>
  <si>
    <t>总价/元</t>
  </si>
  <si>
    <t>设备电源</t>
  </si>
  <si>
    <t>天花机</t>
  </si>
  <si>
    <t>机器额定制冷量必须≥12000W</t>
  </si>
  <si>
    <t>台</t>
  </si>
  <si>
    <t>设备总费用</t>
  </si>
  <si>
    <t>安装材料及调试费用（安装费包含每个风口/8米铜管）</t>
  </si>
  <si>
    <t>名称</t>
  </si>
  <si>
    <t>型号规格</t>
  </si>
  <si>
    <t>品牌</t>
  </si>
  <si>
    <t>冷媒铜管</t>
  </si>
  <si>
    <t>依据空调型号</t>
  </si>
  <si>
    <t>≥34</t>
  </si>
  <si>
    <t>米</t>
  </si>
  <si>
    <t>冷媒橡塑保温管</t>
  </si>
  <si>
    <t>冷凝水管</t>
  </si>
  <si>
    <t>PVC</t>
  </si>
  <si>
    <t>冷凝水保温管</t>
  </si>
  <si>
    <t>内外机信号线</t>
  </si>
  <si>
    <t>2*0.75屏蔽线</t>
  </si>
  <si>
    <t>管道固定件</t>
  </si>
  <si>
    <t>金属吊件</t>
  </si>
  <si>
    <t>安装人工及调试费</t>
  </si>
  <si>
    <t>家用系列</t>
  </si>
  <si>
    <t>辅材安装包</t>
  </si>
  <si>
    <r>
      <rPr>
        <sz val="10"/>
        <rFont val="微软雅黑"/>
        <charset val="134"/>
      </rPr>
      <t>冷媒（</t>
    </r>
    <r>
      <rPr>
        <sz val="10"/>
        <rFont val="微软雅黑"/>
        <charset val="134"/>
      </rPr>
      <t>R410a</t>
    </r>
    <r>
      <rPr>
        <sz val="10"/>
        <rFont val="微软雅黑"/>
        <charset val="134"/>
      </rPr>
      <t>）</t>
    </r>
  </si>
  <si>
    <t>霍尼韦尔</t>
  </si>
  <si>
    <t>≥6</t>
  </si>
  <si>
    <t>KG</t>
  </si>
  <si>
    <t>电源线</t>
  </si>
  <si>
    <t>4*4国标</t>
  </si>
  <si>
    <t>≥50</t>
  </si>
  <si>
    <t>外机基础加固</t>
  </si>
  <si>
    <t>≥0.5</t>
  </si>
  <si>
    <t>㎡</t>
  </si>
  <si>
    <t>辅材及运输费</t>
  </si>
  <si>
    <t>/</t>
  </si>
  <si>
    <t>项</t>
  </si>
  <si>
    <t>运输费/吊装费</t>
  </si>
  <si>
    <t>打孔费</t>
  </si>
  <si>
    <t>个</t>
  </si>
  <si>
    <t>主机安装费</t>
  </si>
  <si>
    <t>材料合计</t>
  </si>
  <si>
    <t>总价</t>
  </si>
  <si>
    <t>备注：
1、成品保护、吊顶等恢复费用均包含在报价中，不再单独支付。
2、综合报价最低者中标。该报价包含空调、辅材、安装、人工、保险、税金等所有费用均包含在报价中。
3、本项目为固定总价，投标报价包含但不限于本清单中所列项目，投标人报价中需考虑本次改造过程中为完善使用需求而本清单中未列明的增补，不再另行支付费用。</t>
  </si>
  <si>
    <t>报价单位（盖章）：</t>
  </si>
  <si>
    <t>联系人电话：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</si>
</sst>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00_ "/>
    <numFmt numFmtId="179" formatCode="0_);[Red]\(0\)"/>
    <numFmt numFmtId="180" formatCode="0.0_);[Red]\(0.0\)"/>
    <numFmt numFmtId="181" formatCode="[DBNum2][$RMB]General;[Red][DBNum2][$RMB]General"/>
  </numFmts>
  <fonts count="34">
    <font>
      <sz val="11"/>
      <color theme="1"/>
      <name val="宋体"/>
      <charset val="134"/>
      <scheme val="minor"/>
    </font>
    <font>
      <sz val="11"/>
      <name val="宋体"/>
      <charset val="134"/>
    </font>
    <font>
      <b/>
      <sz val="14"/>
      <name val="宋体"/>
      <charset val="134"/>
    </font>
    <font>
      <b/>
      <sz val="10"/>
      <name val="微软雅黑"/>
      <charset val="134"/>
    </font>
    <font>
      <sz val="10"/>
      <name val="微软雅黑"/>
      <charset val="134"/>
    </font>
    <font>
      <sz val="10"/>
      <color rgb="FF000000"/>
      <name val="微软雅黑"/>
      <charset val="134"/>
    </font>
    <font>
      <b/>
      <sz val="10"/>
      <color rgb="FF000000"/>
      <name val="微软雅黑"/>
      <charset val="134"/>
    </font>
    <font>
      <b/>
      <sz val="11"/>
      <color rgb="FF000000"/>
      <name val="宋体"/>
      <charset val="134"/>
    </font>
    <font>
      <b/>
      <sz val="9"/>
      <color rgb="FF000000"/>
      <name val="微软雅黑"/>
      <charset val="134"/>
    </font>
    <font>
      <sz val="11"/>
      <color rgb="FF000000"/>
      <name val="宋体"/>
      <charset val="134"/>
    </font>
    <font>
      <sz val="9"/>
      <color rgb="FF000000"/>
      <name val="微软雅黑"/>
      <charset val="134"/>
    </font>
    <font>
      <sz val="10"/>
      <color rgb="FF0070C0"/>
      <name val="微软雅黑"/>
      <charset val="134"/>
    </font>
    <font>
      <b/>
      <sz val="11"/>
      <name val="宋体"/>
      <charset val="134"/>
    </font>
    <font>
      <b/>
      <sz val="12"/>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5" borderId="10"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2" fillId="0" borderId="0" applyNumberFormat="0" applyFill="0" applyBorder="0" applyAlignment="0" applyProtection="0">
      <alignment vertical="center"/>
    </xf>
    <xf numFmtId="0" fontId="23" fillId="6" borderId="13" applyNumberFormat="0" applyAlignment="0" applyProtection="0">
      <alignment vertical="center"/>
    </xf>
    <xf numFmtId="0" fontId="24" fillId="7" borderId="14" applyNumberFormat="0" applyAlignment="0" applyProtection="0">
      <alignment vertical="center"/>
    </xf>
    <xf numFmtId="0" fontId="25" fillId="7" borderId="13" applyNumberFormat="0" applyAlignment="0" applyProtection="0">
      <alignment vertical="center"/>
    </xf>
    <xf numFmtId="0" fontId="26" fillId="8" borderId="15" applyNumberFormat="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3" fillId="33" borderId="0" applyNumberFormat="0" applyBorder="0" applyAlignment="0" applyProtection="0">
      <alignment vertical="center"/>
    </xf>
    <xf numFmtId="0" fontId="33" fillId="34" borderId="0" applyNumberFormat="0" applyBorder="0" applyAlignment="0" applyProtection="0">
      <alignment vertical="center"/>
    </xf>
    <xf numFmtId="0" fontId="32" fillId="35" borderId="0" applyNumberFormat="0" applyBorder="0" applyAlignment="0" applyProtection="0">
      <alignment vertical="center"/>
    </xf>
    <xf numFmtId="0" fontId="9" fillId="0" borderId="0">
      <protection locked="0"/>
    </xf>
  </cellStyleXfs>
  <cellXfs count="52">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2" borderId="2" xfId="0" applyNumberFormat="1" applyFont="1" applyFill="1" applyBorder="1" applyAlignment="1">
      <alignment horizontal="center" vertical="center"/>
    </xf>
    <xf numFmtId="176" fontId="4" fillId="3"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178" fontId="4" fillId="0" borderId="5" xfId="0" applyNumberFormat="1" applyFont="1" applyFill="1" applyBorder="1" applyAlignment="1">
      <alignment horizontal="center" vertical="center" wrapText="1"/>
    </xf>
    <xf numFmtId="178" fontId="4" fillId="0" borderId="6" xfId="0" applyNumberFormat="1" applyFont="1" applyFill="1" applyBorder="1" applyAlignment="1">
      <alignment horizontal="center" vertical="center" wrapText="1"/>
    </xf>
    <xf numFmtId="178" fontId="4" fillId="0" borderId="7" xfId="0" applyNumberFormat="1"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6" fillId="4" borderId="1" xfId="49" applyFont="1" applyFill="1" applyBorder="1" applyAlignment="1" applyProtection="1">
      <alignment horizontal="center" vertical="center"/>
    </xf>
    <xf numFmtId="0" fontId="3" fillId="3"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5" fillId="4" borderId="1" xfId="49" applyFont="1" applyFill="1" applyBorder="1" applyAlignment="1" applyProtection="1">
      <alignment horizontal="center" vertical="center"/>
    </xf>
    <xf numFmtId="179" fontId="4" fillId="3"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10" fillId="0" borderId="2" xfId="0" applyFont="1" applyFill="1" applyBorder="1" applyAlignment="1">
      <alignment horizontal="center" vertical="center"/>
    </xf>
    <xf numFmtId="179" fontId="4" fillId="3" borderId="9" xfId="0" applyNumberFormat="1" applyFont="1" applyFill="1" applyBorder="1" applyAlignment="1">
      <alignment horizontal="center" vertical="center" wrapText="1"/>
    </xf>
    <xf numFmtId="0" fontId="4" fillId="0" borderId="9" xfId="0" applyFont="1" applyFill="1" applyBorder="1" applyAlignment="1">
      <alignment horizontal="center" vertical="center" wrapText="1"/>
    </xf>
    <xf numFmtId="0" fontId="9" fillId="0" borderId="9" xfId="0" applyFont="1" applyFill="1" applyBorder="1" applyAlignment="1">
      <alignment horizontal="center" vertical="center"/>
    </xf>
    <xf numFmtId="0" fontId="10" fillId="0" borderId="9"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179" fontId="4" fillId="3" borderId="8"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0" fontId="9" fillId="0" borderId="8" xfId="0" applyFont="1" applyFill="1" applyBorder="1" applyAlignment="1">
      <alignment horizontal="center" vertical="center"/>
    </xf>
    <xf numFmtId="0" fontId="10" fillId="0" borderId="8" xfId="0" applyFont="1" applyFill="1" applyBorder="1" applyAlignment="1">
      <alignment horizontal="center" vertical="center"/>
    </xf>
    <xf numFmtId="179" fontId="4" fillId="3" borderId="1" xfId="0" applyNumberFormat="1" applyFont="1" applyFill="1" applyBorder="1" applyAlignment="1">
      <alignment horizontal="center" vertical="center" wrapText="1"/>
    </xf>
    <xf numFmtId="0" fontId="9" fillId="0" borderId="1" xfId="0" applyFont="1" applyFill="1" applyBorder="1" applyAlignment="1">
      <alignment vertical="center"/>
    </xf>
    <xf numFmtId="0" fontId="10" fillId="0" borderId="1" xfId="0" applyFont="1" applyFill="1" applyBorder="1" applyAlignment="1">
      <alignment horizontal="center" vertical="center"/>
    </xf>
    <xf numFmtId="180" fontId="4" fillId="3" borderId="1" xfId="0" applyNumberFormat="1" applyFont="1" applyFill="1" applyBorder="1" applyAlignment="1">
      <alignment horizontal="center" vertical="center" wrapText="1"/>
    </xf>
    <xf numFmtId="0" fontId="11" fillId="4" borderId="1" xfId="49" applyFont="1" applyFill="1" applyBorder="1" applyAlignment="1" applyProtection="1">
      <alignment horizontal="center" vertical="center"/>
    </xf>
    <xf numFmtId="0" fontId="9" fillId="0" borderId="1" xfId="0" applyFont="1" applyFill="1" applyBorder="1" applyAlignment="1">
      <alignment horizontal="center" vertical="center"/>
    </xf>
    <xf numFmtId="0" fontId="3" fillId="0" borderId="6" xfId="0" applyFont="1" applyFill="1" applyBorder="1" applyAlignment="1">
      <alignment horizontal="center" vertical="center" wrapText="1"/>
    </xf>
    <xf numFmtId="181" fontId="4" fillId="0" borderId="1" xfId="0" applyNumberFormat="1" applyFont="1" applyFill="1" applyBorder="1" applyAlignment="1">
      <alignment vertical="center" wrapText="1"/>
    </xf>
    <xf numFmtId="0" fontId="12" fillId="0" borderId="0" xfId="0" applyFont="1" applyFill="1" applyAlignment="1">
      <alignment horizontal="left" vertical="top" wrapText="1"/>
    </xf>
    <xf numFmtId="0" fontId="12" fillId="0" borderId="0" xfId="0" applyFont="1" applyFill="1" applyAlignment="1">
      <alignment horizontal="left" vertical="top"/>
    </xf>
    <xf numFmtId="0" fontId="13" fillId="0" borderId="0" xfId="0" applyFont="1" applyFill="1" applyAlignment="1">
      <alignment vertical="center"/>
    </xf>
    <xf numFmtId="0" fontId="14" fillId="0" borderId="0" xfId="0" applyFont="1" applyFill="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6"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tabSelected="1" workbookViewId="0">
      <selection activeCell="M9" sqref="M9"/>
    </sheetView>
  </sheetViews>
  <sheetFormatPr defaultColWidth="9" defaultRowHeight="13.5"/>
  <cols>
    <col min="1" max="1" width="5.88333333333333" style="1" customWidth="1"/>
    <col min="2" max="2" width="9" style="1"/>
    <col min="3" max="3" width="6.66666666666667" style="1" customWidth="1"/>
    <col min="4" max="4" width="24.4416666666667" style="1" customWidth="1"/>
    <col min="5" max="5" width="6.88333333333333" style="1" customWidth="1"/>
    <col min="6" max="6" width="6.33333333333333" style="1" customWidth="1"/>
    <col min="7" max="7" width="9" style="1"/>
    <col min="8" max="8" width="12.4416666666667" style="1" customWidth="1"/>
    <col min="9" max="16381" width="9" style="1"/>
  </cols>
  <sheetData>
    <row r="1" s="1" customFormat="1" ht="37.8" customHeight="1" spans="1:9">
      <c r="A1" s="2" t="s">
        <v>0</v>
      </c>
      <c r="B1" s="3"/>
      <c r="C1" s="3"/>
      <c r="D1" s="3"/>
      <c r="E1" s="3"/>
      <c r="F1" s="3"/>
      <c r="G1" s="3"/>
      <c r="H1" s="3"/>
      <c r="I1" s="3"/>
    </row>
    <row r="2" s="1" customFormat="1" ht="23" customHeight="1" spans="1:9">
      <c r="A2" s="4" t="s">
        <v>1</v>
      </c>
      <c r="B2" s="4" t="s">
        <v>2</v>
      </c>
      <c r="C2" s="4"/>
      <c r="D2" s="4" t="s">
        <v>3</v>
      </c>
      <c r="E2" s="4" t="s">
        <v>4</v>
      </c>
      <c r="F2" s="4" t="s">
        <v>5</v>
      </c>
      <c r="G2" s="4" t="s">
        <v>6</v>
      </c>
      <c r="H2" s="4" t="s">
        <v>7</v>
      </c>
      <c r="I2" s="4" t="s">
        <v>8</v>
      </c>
    </row>
    <row r="3" s="1" customFormat="1" ht="23" customHeight="1" spans="1:9">
      <c r="A3" s="5">
        <v>1</v>
      </c>
      <c r="B3" s="6" t="s">
        <v>9</v>
      </c>
      <c r="C3" s="7"/>
      <c r="D3" s="8" t="s">
        <v>10</v>
      </c>
      <c r="E3" s="9">
        <v>1</v>
      </c>
      <c r="F3" s="10" t="s">
        <v>11</v>
      </c>
      <c r="G3" s="11"/>
      <c r="H3" s="12"/>
      <c r="I3" s="13"/>
    </row>
    <row r="4" s="1" customFormat="1" ht="23" customHeight="1" spans="1:9">
      <c r="A4" s="4"/>
      <c r="B4" s="10" t="s">
        <v>12</v>
      </c>
      <c r="C4" s="10"/>
      <c r="D4" s="10"/>
      <c r="E4" s="14">
        <f>H3</f>
        <v>0</v>
      </c>
      <c r="F4" s="15"/>
      <c r="G4" s="15"/>
      <c r="H4" s="15"/>
      <c r="I4" s="16"/>
    </row>
    <row r="5" s="1" customFormat="1" ht="23" customHeight="1" spans="1:9">
      <c r="A5" s="17" t="s">
        <v>13</v>
      </c>
      <c r="B5" s="17"/>
      <c r="C5" s="17"/>
      <c r="D5" s="17"/>
      <c r="E5" s="17"/>
      <c r="F5" s="17"/>
      <c r="G5" s="18"/>
      <c r="H5" s="17"/>
      <c r="I5" s="17"/>
    </row>
    <row r="6" s="1" customFormat="1" ht="23" customHeight="1" spans="1:9">
      <c r="A6" s="4" t="s">
        <v>1</v>
      </c>
      <c r="B6" s="19" t="s">
        <v>14</v>
      </c>
      <c r="C6" s="20"/>
      <c r="D6" s="21" t="s">
        <v>15</v>
      </c>
      <c r="E6" s="22" t="s">
        <v>4</v>
      </c>
      <c r="F6" s="4" t="s">
        <v>5</v>
      </c>
      <c r="G6" s="23" t="s">
        <v>6</v>
      </c>
      <c r="H6" s="4" t="s">
        <v>7</v>
      </c>
      <c r="I6" s="24" t="s">
        <v>16</v>
      </c>
    </row>
    <row r="7" s="1" customFormat="1" ht="23" customHeight="1" spans="1:9">
      <c r="A7" s="4">
        <v>1</v>
      </c>
      <c r="B7" s="10" t="s">
        <v>17</v>
      </c>
      <c r="C7" s="10"/>
      <c r="D7" s="25" t="s">
        <v>18</v>
      </c>
      <c r="E7" s="26" t="s">
        <v>19</v>
      </c>
      <c r="F7" s="27" t="s">
        <v>20</v>
      </c>
      <c r="G7" s="28"/>
      <c r="H7" s="27"/>
      <c r="I7" s="29"/>
    </row>
    <row r="8" s="1" customFormat="1" ht="23" customHeight="1" spans="1:9">
      <c r="A8" s="4">
        <v>2</v>
      </c>
      <c r="B8" s="10" t="s">
        <v>21</v>
      </c>
      <c r="C8" s="10"/>
      <c r="D8" s="25" t="s">
        <v>18</v>
      </c>
      <c r="E8" s="30"/>
      <c r="F8" s="31"/>
      <c r="G8" s="32"/>
      <c r="H8" s="31"/>
      <c r="I8" s="33"/>
    </row>
    <row r="9" s="1" customFormat="1" ht="23" customHeight="1" spans="1:9">
      <c r="A9" s="4">
        <v>3</v>
      </c>
      <c r="B9" s="10" t="s">
        <v>22</v>
      </c>
      <c r="C9" s="10"/>
      <c r="D9" s="25" t="s">
        <v>23</v>
      </c>
      <c r="E9" s="30"/>
      <c r="F9" s="31"/>
      <c r="G9" s="32"/>
      <c r="H9" s="31"/>
      <c r="I9" s="33"/>
    </row>
    <row r="10" s="1" customFormat="1" ht="23" customHeight="1" spans="1:9">
      <c r="A10" s="4">
        <v>4</v>
      </c>
      <c r="B10" s="10" t="s">
        <v>24</v>
      </c>
      <c r="C10" s="10"/>
      <c r="D10" s="25"/>
      <c r="E10" s="30"/>
      <c r="F10" s="31"/>
      <c r="G10" s="32"/>
      <c r="H10" s="31"/>
      <c r="I10" s="33"/>
    </row>
    <row r="11" s="1" customFormat="1" ht="23" customHeight="1" spans="1:9">
      <c r="A11" s="4">
        <v>5</v>
      </c>
      <c r="B11" s="10" t="s">
        <v>25</v>
      </c>
      <c r="C11" s="10"/>
      <c r="D11" s="25" t="s">
        <v>26</v>
      </c>
      <c r="E11" s="30"/>
      <c r="F11" s="31"/>
      <c r="G11" s="32"/>
      <c r="H11" s="31"/>
      <c r="I11" s="33"/>
    </row>
    <row r="12" s="1" customFormat="1" ht="23" customHeight="1" spans="1:9">
      <c r="A12" s="4">
        <v>6</v>
      </c>
      <c r="B12" s="10" t="s">
        <v>27</v>
      </c>
      <c r="C12" s="10"/>
      <c r="D12" s="25" t="s">
        <v>28</v>
      </c>
      <c r="E12" s="30"/>
      <c r="F12" s="31"/>
      <c r="G12" s="32"/>
      <c r="H12" s="31"/>
      <c r="I12" s="33"/>
    </row>
    <row r="13" s="1" customFormat="1" ht="23" customHeight="1" spans="1:9">
      <c r="A13" s="4">
        <v>7</v>
      </c>
      <c r="B13" s="10" t="s">
        <v>29</v>
      </c>
      <c r="C13" s="10"/>
      <c r="D13" s="25" t="s">
        <v>30</v>
      </c>
      <c r="E13" s="30"/>
      <c r="F13" s="31"/>
      <c r="G13" s="32"/>
      <c r="H13" s="31"/>
      <c r="I13" s="33"/>
    </row>
    <row r="14" s="1" customFormat="1" ht="23" customHeight="1" spans="1:9">
      <c r="A14" s="4">
        <v>8</v>
      </c>
      <c r="B14" s="34" t="s">
        <v>31</v>
      </c>
      <c r="C14" s="35"/>
      <c r="D14" s="25" t="s">
        <v>30</v>
      </c>
      <c r="E14" s="36"/>
      <c r="F14" s="37"/>
      <c r="G14" s="38"/>
      <c r="H14" s="37"/>
      <c r="I14" s="39"/>
    </row>
    <row r="15" s="1" customFormat="1" ht="23" customHeight="1" spans="1:9">
      <c r="A15" s="4">
        <v>9</v>
      </c>
      <c r="B15" s="10" t="s">
        <v>32</v>
      </c>
      <c r="C15" s="10"/>
      <c r="D15" s="25" t="s">
        <v>33</v>
      </c>
      <c r="E15" s="40" t="s">
        <v>34</v>
      </c>
      <c r="F15" s="10" t="s">
        <v>35</v>
      </c>
      <c r="G15" s="41"/>
      <c r="H15" s="10"/>
      <c r="I15" s="42"/>
    </row>
    <row r="16" s="1" customFormat="1" ht="23" customHeight="1" spans="1:9">
      <c r="A16" s="4">
        <v>10</v>
      </c>
      <c r="B16" s="34" t="s">
        <v>36</v>
      </c>
      <c r="C16" s="35"/>
      <c r="D16" s="25" t="s">
        <v>37</v>
      </c>
      <c r="E16" s="40" t="s">
        <v>38</v>
      </c>
      <c r="F16" s="10" t="s">
        <v>20</v>
      </c>
      <c r="G16" s="41"/>
      <c r="H16" s="10"/>
      <c r="I16" s="42"/>
    </row>
    <row r="17" s="1" customFormat="1" ht="23" customHeight="1" spans="1:9">
      <c r="A17" s="4">
        <v>11</v>
      </c>
      <c r="B17" s="34" t="s">
        <v>39</v>
      </c>
      <c r="C17" s="35"/>
      <c r="D17" s="25"/>
      <c r="E17" s="43" t="s">
        <v>40</v>
      </c>
      <c r="F17" s="10" t="s">
        <v>41</v>
      </c>
      <c r="G17" s="41"/>
      <c r="H17" s="10"/>
      <c r="I17" s="42"/>
    </row>
    <row r="18" s="1" customFormat="1" ht="23" customHeight="1" spans="1:9">
      <c r="A18" s="4">
        <v>12</v>
      </c>
      <c r="B18" s="34" t="s">
        <v>42</v>
      </c>
      <c r="C18" s="35"/>
      <c r="D18" s="44" t="s">
        <v>43</v>
      </c>
      <c r="E18" s="40">
        <v>1</v>
      </c>
      <c r="F18" s="10" t="s">
        <v>44</v>
      </c>
      <c r="G18" s="45"/>
      <c r="H18" s="10"/>
      <c r="I18" s="10"/>
    </row>
    <row r="19" s="1" customFormat="1" ht="23" customHeight="1" spans="1:9">
      <c r="A19" s="4">
        <v>13</v>
      </c>
      <c r="B19" s="19" t="s">
        <v>45</v>
      </c>
      <c r="C19" s="20"/>
      <c r="D19" s="10" t="s">
        <v>43</v>
      </c>
      <c r="E19" s="10">
        <v>1</v>
      </c>
      <c r="F19" s="10" t="s">
        <v>44</v>
      </c>
      <c r="G19" s="10"/>
      <c r="H19" s="10"/>
      <c r="I19" s="10"/>
    </row>
    <row r="20" s="1" customFormat="1" ht="23" customHeight="1" spans="1:9">
      <c r="A20" s="4">
        <v>14</v>
      </c>
      <c r="B20" s="19" t="s">
        <v>46</v>
      </c>
      <c r="C20" s="20"/>
      <c r="D20" s="10" t="s">
        <v>43</v>
      </c>
      <c r="E20" s="10">
        <v>4</v>
      </c>
      <c r="F20" s="10" t="s">
        <v>47</v>
      </c>
      <c r="G20" s="10"/>
      <c r="H20" s="10"/>
      <c r="I20" s="10"/>
    </row>
    <row r="21" s="1" customFormat="1" ht="23" customHeight="1" spans="1:9">
      <c r="A21" s="4">
        <v>15</v>
      </c>
      <c r="B21" s="19" t="s">
        <v>48</v>
      </c>
      <c r="C21" s="20"/>
      <c r="D21" s="10" t="s">
        <v>43</v>
      </c>
      <c r="E21" s="10">
        <v>1</v>
      </c>
      <c r="F21" s="10" t="s">
        <v>44</v>
      </c>
      <c r="G21" s="10"/>
      <c r="H21" s="10"/>
      <c r="I21" s="10"/>
    </row>
    <row r="22" s="1" customFormat="1" ht="23" customHeight="1" spans="1:9">
      <c r="A22" s="4">
        <v>16</v>
      </c>
      <c r="B22" s="19" t="s">
        <v>49</v>
      </c>
      <c r="C22" s="46"/>
      <c r="D22" s="47"/>
      <c r="E22" s="14">
        <f>SUM(H7:H21)</f>
        <v>0</v>
      </c>
      <c r="F22" s="15"/>
      <c r="G22" s="15"/>
      <c r="H22" s="15"/>
      <c r="I22" s="16"/>
    </row>
    <row r="23" s="1" customFormat="1" ht="35" customHeight="1" spans="1:9">
      <c r="A23" s="19" t="s">
        <v>50</v>
      </c>
      <c r="B23" s="46"/>
      <c r="C23" s="20"/>
      <c r="D23" s="14">
        <f>E22+E4</f>
        <v>0</v>
      </c>
      <c r="E23" s="15"/>
      <c r="F23" s="15"/>
      <c r="G23" s="15"/>
      <c r="H23" s="15"/>
      <c r="I23" s="16"/>
    </row>
    <row r="24" s="1" customFormat="1" ht="89" customHeight="1" spans="1:9">
      <c r="A24" s="48" t="s">
        <v>51</v>
      </c>
      <c r="B24" s="49"/>
      <c r="C24" s="49"/>
      <c r="D24" s="49"/>
      <c r="E24" s="49"/>
      <c r="F24" s="49"/>
      <c r="G24" s="49"/>
      <c r="H24" s="49"/>
      <c r="I24" s="49"/>
    </row>
    <row r="25" s="1" customFormat="1" ht="19" customHeight="1" spans="1:9">
      <c r="A25" s="50" t="s">
        <v>52</v>
      </c>
      <c r="B25" s="51"/>
      <c r="C25" s="51"/>
      <c r="D25" s="51"/>
      <c r="E25" s="51"/>
      <c r="F25" s="51"/>
      <c r="G25" s="51"/>
      <c r="H25" s="51"/>
      <c r="I25" s="51"/>
    </row>
    <row r="26" s="1" customFormat="1" ht="24" customHeight="1" spans="1:9">
      <c r="A26" s="50" t="s">
        <v>53</v>
      </c>
      <c r="B26" s="51"/>
      <c r="C26" s="51"/>
      <c r="D26" s="51"/>
      <c r="E26" s="51"/>
      <c r="F26" s="51"/>
      <c r="G26" s="51"/>
      <c r="H26" s="51"/>
      <c r="I26" s="51"/>
    </row>
    <row r="27" s="1" customFormat="1" ht="14.25" spans="1:9">
      <c r="A27" s="51"/>
      <c r="B27" s="51"/>
      <c r="C27" s="51"/>
      <c r="D27" s="51"/>
      <c r="E27" s="51"/>
      <c r="F27" s="51"/>
      <c r="G27" s="51"/>
      <c r="H27" s="51"/>
      <c r="I27" s="51"/>
    </row>
  </sheetData>
  <mergeCells count="32">
    <mergeCell ref="A1:I1"/>
    <mergeCell ref="B2:C2"/>
    <mergeCell ref="B3:C3"/>
    <mergeCell ref="B4:D4"/>
    <mergeCell ref="E4:I4"/>
    <mergeCell ref="A5:I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E22:I22"/>
    <mergeCell ref="A23:C23"/>
    <mergeCell ref="D23:I23"/>
    <mergeCell ref="A24:I24"/>
    <mergeCell ref="E7:E14"/>
    <mergeCell ref="F7:F14"/>
    <mergeCell ref="G7:G14"/>
    <mergeCell ref="H7:H14"/>
    <mergeCell ref="I7:I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 ゜)つロ 乾杯</cp:lastModifiedBy>
  <dcterms:created xsi:type="dcterms:W3CDTF">2026-10-08T00:33:00Z</dcterms:created>
  <dcterms:modified xsi:type="dcterms:W3CDTF">2026-10-08T02:43:26Z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5BFC3C10ADBB493BA04CC734EA7AF922_11</vt:lpwstr>
  </property>
  <property fmtid="{D5CDD505-2E9C-101B-9397-08002B2CF9AE}" pid="3" name="KSOProductBuildVer">
    <vt:lpwstr>2052-12.1.0.28505</vt:lpwstr>
  </property>
  <property fmtid="{D5CDD505-2E9C-101B-9397-08002B2CF9AE}" pid="4" name="CalculationRule">
    <vt:i4>1</vt:i4>
  </property>
</Properties>
</file>